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'Лист1'!$A$8:$F$30</definedName>
    <definedName name="_xlnm.Print_Area" localSheetId="0">'Лист1'!$A$8:$F$30</definedName>
  </definedNames>
  <calcPr fullCalcOnLoad="1"/>
</workbook>
</file>

<file path=xl/sharedStrings.xml><?xml version="1.0" encoding="utf-8"?>
<sst xmlns="http://schemas.openxmlformats.org/spreadsheetml/2006/main" count="43" uniqueCount="38">
  <si>
    <t>Приложение  № 1  к договору № БР-114/23 от 23.11.2023</t>
  </si>
  <si>
    <t>ТРК КомсоМОЛЛ</t>
  </si>
  <si>
    <t>ул.Белинского 8, 3 этаж</t>
  </si>
  <si>
    <t>Рабочий +7(391) 988-98-60</t>
  </si>
  <si>
    <t>WhatsApp +7-923-277-13-31</t>
  </si>
  <si>
    <t>leroymebel@mail.ru</t>
  </si>
  <si>
    <r>
      <rPr>
        <sz val="10"/>
        <rFont val="Arial Cyr"/>
        <family val="0"/>
      </rPr>
      <t xml:space="preserve">Сайт </t>
    </r>
    <r>
      <rPr>
        <b/>
        <sz val="10"/>
        <rFont val="Arial Cyr"/>
        <family val="0"/>
      </rPr>
      <t>leroy-m.ru</t>
    </r>
  </si>
  <si>
    <r>
      <rPr>
        <sz val="8"/>
        <rFont val="Arial Cyr"/>
        <family val="0"/>
      </rPr>
      <t xml:space="preserve">Инстаграм корпусная мебель </t>
    </r>
    <r>
      <rPr>
        <b/>
        <sz val="8"/>
        <rFont val="Arial Cyr"/>
        <family val="0"/>
      </rPr>
      <t>leroy_mebel</t>
    </r>
  </si>
  <si>
    <r>
      <rPr>
        <sz val="8"/>
        <rFont val="Arial Cyr"/>
        <family val="0"/>
      </rPr>
      <t xml:space="preserve">Инстаграм мягкая мебель </t>
    </r>
    <r>
      <rPr>
        <b/>
        <sz val="8"/>
        <rFont val="Arial Cyr"/>
        <family val="0"/>
      </rPr>
      <t>interior_beds</t>
    </r>
  </si>
  <si>
    <r>
      <rPr>
        <sz val="8"/>
        <rFont val="Arial Cyr"/>
        <family val="0"/>
      </rPr>
      <t xml:space="preserve">Инстаграм детская мебель </t>
    </r>
    <r>
      <rPr>
        <b/>
        <sz val="8"/>
        <rFont val="Arial Cyr"/>
        <family val="0"/>
      </rPr>
      <t>kids_christina</t>
    </r>
  </si>
  <si>
    <t>Спецификация на мебель</t>
  </si>
  <si>
    <t>Ваш менеджер -Татьяна почта designer2@leroy-m.ru</t>
  </si>
  <si>
    <t>№</t>
  </si>
  <si>
    <t>Ед.  изм.</t>
  </si>
  <si>
    <t>Наименование</t>
  </si>
  <si>
    <t>Кол-во</t>
  </si>
  <si>
    <t>Цена за ед.</t>
  </si>
  <si>
    <t>Сумма</t>
  </si>
  <si>
    <t>шт.</t>
  </si>
  <si>
    <t xml:space="preserve">Шкаф h2563*2183*630 </t>
  </si>
  <si>
    <t>Корпус</t>
  </si>
  <si>
    <t>ЛДСП 16 мм Egger Белый</t>
  </si>
  <si>
    <t>Фасады 32 мм боковина слева 22 мм</t>
  </si>
  <si>
    <t>МДФ в матовой эмали, с фрезеровкой</t>
  </si>
  <si>
    <t>Фальшь панели</t>
  </si>
  <si>
    <t>МДФ 16 мм в матовой эмали</t>
  </si>
  <si>
    <t>Фурнитура</t>
  </si>
  <si>
    <t>Направляющие скрытого монтажа DTC на доводчиках (8 шт); штанга овальная цвет белый Makmart; ручки белые матовые (6 шт) Citterio; раздвижная система Integro цвет белый матовый</t>
  </si>
  <si>
    <t>Срок производства 80 рабочих дней</t>
  </si>
  <si>
    <t>Доставка по Красноярску и установка включены в стоимость</t>
  </si>
  <si>
    <t>Итого:</t>
  </si>
  <si>
    <t>скидка:</t>
  </si>
  <si>
    <t>Итого со скидкой:</t>
  </si>
  <si>
    <t>Поставщик</t>
  </si>
  <si>
    <t>Покупатель</t>
  </si>
  <si>
    <t>_________________</t>
  </si>
  <si>
    <t>подпись</t>
  </si>
  <si>
    <t>м.п.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</si>
</sst>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&quot;р.&quot;"/>
    <numFmt numFmtId="166" formatCode="#,##0.00&quot;р.&quot;"/>
    <numFmt numFmtId="167" formatCode="#,##0&quot; р.&quot;"/>
  </numFmts>
  <fonts count="51">
    <font>
      <sz val="10"/>
      <name val="Arial Cyr"/>
      <family val="0"/>
    </font>
    <font>
      <sz val="10"/>
      <name val="Arial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3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right"/>
    </xf>
    <xf numFmtId="166" fontId="8" fillId="33" borderId="16" xfId="0" applyNumberFormat="1" applyFont="1" applyFill="1" applyBorder="1" applyAlignment="1">
      <alignment horizontal="right"/>
    </xf>
    <xf numFmtId="167" fontId="8" fillId="33" borderId="1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right"/>
    </xf>
    <xf numFmtId="167" fontId="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42" applyNumberFormat="1" applyFont="1" applyFill="1" applyBorder="1" applyAlignment="1" applyProtection="1">
      <alignment horizontal="center"/>
      <protection/>
    </xf>
    <xf numFmtId="0" fontId="4" fillId="0" borderId="19" xfId="42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7" fontId="14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1</xdr:row>
      <xdr:rowOff>47625</xdr:rowOff>
    </xdr:from>
    <xdr:to>
      <xdr:col>3</xdr:col>
      <xdr:colOff>3943350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38125"/>
          <a:ext cx="40862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roymebel@mail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4.875" style="0" customWidth="1"/>
    <col min="3" max="3" width="17.00390625" style="0" customWidth="1"/>
    <col min="4" max="4" width="73.25390625" style="0" customWidth="1"/>
    <col min="5" max="5" width="5.875" style="0" customWidth="1"/>
    <col min="6" max="6" width="11.875" style="0" customWidth="1"/>
    <col min="7" max="7" width="14.25390625" style="0" customWidth="1"/>
  </cols>
  <sheetData>
    <row r="1" ht="15">
      <c r="A1" s="1" t="s">
        <v>0</v>
      </c>
    </row>
    <row r="2" spans="5:7" ht="12.75">
      <c r="E2" s="35" t="s">
        <v>1</v>
      </c>
      <c r="F2" s="35"/>
      <c r="G2" s="35"/>
    </row>
    <row r="3" spans="5:7" ht="12.75">
      <c r="E3" s="36" t="s">
        <v>2</v>
      </c>
      <c r="F3" s="36"/>
      <c r="G3" s="36"/>
    </row>
    <row r="4" spans="5:7" ht="12.75">
      <c r="E4" s="37" t="s">
        <v>3</v>
      </c>
      <c r="F4" s="37"/>
      <c r="G4" s="37"/>
    </row>
    <row r="5" spans="5:7" ht="12.75">
      <c r="E5" s="38" t="s">
        <v>4</v>
      </c>
      <c r="F5" s="38"/>
      <c r="G5" s="38"/>
    </row>
    <row r="6" spans="5:7" ht="12.75">
      <c r="E6" s="39" t="s">
        <v>5</v>
      </c>
      <c r="F6" s="39"/>
      <c r="G6" s="39"/>
    </row>
    <row r="7" spans="5:10" ht="12.75">
      <c r="E7" s="36" t="s">
        <v>6</v>
      </c>
      <c r="F7" s="36"/>
      <c r="G7" s="36"/>
      <c r="I7" s="40"/>
      <c r="J7" s="40"/>
    </row>
    <row r="8" spans="1:7" ht="15">
      <c r="A8" s="2"/>
      <c r="B8" s="2"/>
      <c r="C8" s="2"/>
      <c r="D8" s="2"/>
      <c r="E8" s="41" t="s">
        <v>7</v>
      </c>
      <c r="F8" s="41"/>
      <c r="G8" s="41"/>
    </row>
    <row r="9" spans="1:7" ht="15">
      <c r="A9" s="2"/>
      <c r="B9" s="2"/>
      <c r="C9" s="2"/>
      <c r="D9" s="2"/>
      <c r="E9" s="41" t="s">
        <v>8</v>
      </c>
      <c r="F9" s="41"/>
      <c r="G9" s="41"/>
    </row>
    <row r="10" spans="1:7" ht="15">
      <c r="A10" s="2"/>
      <c r="B10" s="2"/>
      <c r="C10" s="2"/>
      <c r="D10" s="2"/>
      <c r="E10" s="42" t="s">
        <v>9</v>
      </c>
      <c r="F10" s="42"/>
      <c r="G10" s="42"/>
    </row>
    <row r="11" spans="1:6" ht="15">
      <c r="A11" s="43" t="s">
        <v>10</v>
      </c>
      <c r="B11" s="43"/>
      <c r="C11" s="43"/>
      <c r="D11" s="43"/>
      <c r="E11" s="43"/>
      <c r="F11" s="43"/>
    </row>
    <row r="12" spans="1:7" ht="12.75">
      <c r="A12" s="44" t="s">
        <v>11</v>
      </c>
      <c r="B12" s="44"/>
      <c r="C12" s="44"/>
      <c r="D12" s="44"/>
      <c r="E12" s="44"/>
      <c r="F12" s="44"/>
      <c r="G12" s="44"/>
    </row>
    <row r="13" spans="1:6" ht="15">
      <c r="A13" s="2"/>
      <c r="B13" s="2"/>
      <c r="C13" s="2"/>
      <c r="D13" s="2"/>
      <c r="E13" s="2"/>
      <c r="F13" s="2"/>
    </row>
    <row r="14" spans="1:7" s="6" customFormat="1" ht="27" customHeight="1">
      <c r="A14" s="3" t="s">
        <v>12</v>
      </c>
      <c r="B14" s="4" t="s">
        <v>13</v>
      </c>
      <c r="C14" s="45" t="s">
        <v>14</v>
      </c>
      <c r="D14" s="45"/>
      <c r="E14" s="4" t="s">
        <v>15</v>
      </c>
      <c r="F14" s="4" t="s">
        <v>16</v>
      </c>
      <c r="G14" s="5" t="s">
        <v>17</v>
      </c>
    </row>
    <row r="15" spans="1:9" s="6" customFormat="1" ht="15" customHeight="1">
      <c r="A15" s="46">
        <v>1</v>
      </c>
      <c r="B15" s="47" t="s">
        <v>18</v>
      </c>
      <c r="C15" s="48" t="s">
        <v>19</v>
      </c>
      <c r="D15" s="48"/>
      <c r="E15" s="49">
        <v>1</v>
      </c>
      <c r="F15" s="50">
        <v>396913</v>
      </c>
      <c r="G15" s="51">
        <f>F15*E15</f>
        <v>396913</v>
      </c>
      <c r="I15" s="7"/>
    </row>
    <row r="16" spans="1:9" s="6" customFormat="1" ht="15">
      <c r="A16" s="46"/>
      <c r="B16" s="47"/>
      <c r="C16" s="8" t="s">
        <v>20</v>
      </c>
      <c r="D16" s="9" t="s">
        <v>21</v>
      </c>
      <c r="E16" s="49"/>
      <c r="F16" s="50"/>
      <c r="G16" s="51"/>
      <c r="I16" s="7"/>
    </row>
    <row r="17" spans="1:9" s="6" customFormat="1" ht="39">
      <c r="A17" s="46"/>
      <c r="B17" s="47"/>
      <c r="C17" s="8" t="s">
        <v>22</v>
      </c>
      <c r="D17" s="9" t="s">
        <v>23</v>
      </c>
      <c r="E17" s="49"/>
      <c r="F17" s="50"/>
      <c r="G17" s="51"/>
      <c r="I17" s="7"/>
    </row>
    <row r="18" spans="1:9" s="6" customFormat="1" ht="15">
      <c r="A18" s="46"/>
      <c r="B18" s="47"/>
      <c r="C18" s="10" t="s">
        <v>24</v>
      </c>
      <c r="D18" s="11" t="s">
        <v>25</v>
      </c>
      <c r="E18" s="49"/>
      <c r="F18" s="50"/>
      <c r="G18" s="51"/>
      <c r="I18" s="7"/>
    </row>
    <row r="19" spans="1:9" s="6" customFormat="1" ht="47.25" customHeight="1">
      <c r="A19" s="46"/>
      <c r="B19" s="47"/>
      <c r="C19" s="12" t="s">
        <v>26</v>
      </c>
      <c r="D19" s="13" t="s">
        <v>27</v>
      </c>
      <c r="E19" s="49"/>
      <c r="F19" s="50"/>
      <c r="G19" s="51"/>
      <c r="I19" s="7"/>
    </row>
    <row r="20" spans="1:9" s="6" customFormat="1" ht="15">
      <c r="A20" s="14"/>
      <c r="B20" s="14"/>
      <c r="C20" s="15"/>
      <c r="D20" s="16"/>
      <c r="E20" s="17"/>
      <c r="F20" s="18"/>
      <c r="G20" s="19"/>
      <c r="I20" s="7"/>
    </row>
    <row r="21" spans="1:7" s="6" customFormat="1" ht="13.5" customHeight="1">
      <c r="A21" s="20"/>
      <c r="B21" s="52" t="s">
        <v>28</v>
      </c>
      <c r="C21" s="52"/>
      <c r="D21" s="52"/>
      <c r="F21" s="1"/>
      <c r="G21" s="1"/>
    </row>
    <row r="22" spans="1:7" ht="15.75" customHeight="1">
      <c r="A22" s="21"/>
      <c r="B22" s="53" t="s">
        <v>29</v>
      </c>
      <c r="C22" s="53"/>
      <c r="D22" s="53"/>
      <c r="E22" s="22"/>
      <c r="F22" s="23" t="s">
        <v>30</v>
      </c>
      <c r="G22" s="24">
        <f>G15</f>
        <v>396913</v>
      </c>
    </row>
    <row r="23" spans="1:7" ht="15">
      <c r="A23" s="21"/>
      <c r="B23" s="21"/>
      <c r="C23" s="25"/>
      <c r="D23" s="26"/>
      <c r="E23" s="22"/>
      <c r="F23" s="27" t="s">
        <v>31</v>
      </c>
      <c r="G23" s="28">
        <v>39691</v>
      </c>
    </row>
    <row r="24" spans="1:7" ht="15">
      <c r="A24" s="21"/>
      <c r="B24" s="21"/>
      <c r="C24" s="25"/>
      <c r="D24" s="26"/>
      <c r="E24" s="22"/>
      <c r="F24" s="27" t="s">
        <v>32</v>
      </c>
      <c r="G24" s="57">
        <f>G22-G23</f>
        <v>357222</v>
      </c>
    </row>
    <row r="25" spans="1:7" ht="15" customHeight="1">
      <c r="A25" s="29"/>
      <c r="B25" s="30"/>
      <c r="C25" s="2"/>
      <c r="D25" s="2"/>
      <c r="E25" s="31"/>
      <c r="F25" s="31"/>
      <c r="G25" s="31"/>
    </row>
    <row r="26" spans="1:6" ht="15">
      <c r="A26" s="32" t="s">
        <v>33</v>
      </c>
      <c r="B26" s="30"/>
      <c r="C26" s="2"/>
      <c r="D26" s="2"/>
      <c r="E26" s="54" t="s">
        <v>34</v>
      </c>
      <c r="F26" s="54"/>
    </row>
    <row r="27" spans="1:6" ht="15">
      <c r="A27" s="32"/>
      <c r="B27" s="30"/>
      <c r="C27" s="2"/>
      <c r="D27" s="2"/>
      <c r="E27" s="54"/>
      <c r="F27" s="54"/>
    </row>
    <row r="28" spans="1:6" ht="15">
      <c r="A28" s="54" t="s">
        <v>35</v>
      </c>
      <c r="B28" s="54"/>
      <c r="C28" s="54"/>
      <c r="D28" s="2"/>
      <c r="E28" s="54" t="s">
        <v>35</v>
      </c>
      <c r="F28" s="54"/>
    </row>
    <row r="29" spans="1:6" ht="15">
      <c r="A29" s="2"/>
      <c r="B29" s="33"/>
      <c r="C29" s="2"/>
      <c r="D29" s="2"/>
      <c r="E29" s="2"/>
      <c r="F29" s="2"/>
    </row>
    <row r="30" spans="1:9" ht="15">
      <c r="A30" s="29" t="s">
        <v>35</v>
      </c>
      <c r="B30" s="30"/>
      <c r="C30" s="2"/>
      <c r="D30" s="2"/>
      <c r="E30" s="55" t="s">
        <v>35</v>
      </c>
      <c r="F30" s="55"/>
      <c r="I30" s="6"/>
    </row>
    <row r="31" spans="1:6" ht="15">
      <c r="A31" s="56" t="s">
        <v>36</v>
      </c>
      <c r="B31" s="56"/>
      <c r="C31" s="2"/>
      <c r="D31" s="2"/>
      <c r="E31" s="56" t="s">
        <v>36</v>
      </c>
      <c r="F31" s="56"/>
    </row>
    <row r="32" spans="1:6" ht="15">
      <c r="A32" s="34"/>
      <c r="B32" s="34"/>
      <c r="C32" s="2"/>
      <c r="D32" s="2"/>
      <c r="E32" s="34"/>
      <c r="F32" s="34"/>
    </row>
    <row r="33" spans="1:6" ht="15">
      <c r="A33" s="56" t="s">
        <v>37</v>
      </c>
      <c r="B33" s="56"/>
      <c r="C33" s="2"/>
      <c r="D33" s="2"/>
      <c r="E33" s="56" t="s">
        <v>37</v>
      </c>
      <c r="F33" s="56"/>
    </row>
  </sheetData>
  <sheetProtection selectLockedCells="1" selectUnlockedCells="1"/>
  <mergeCells count="30">
    <mergeCell ref="E30:F30"/>
    <mergeCell ref="A31:B31"/>
    <mergeCell ref="E31:F31"/>
    <mergeCell ref="A33:B33"/>
    <mergeCell ref="E33:F33"/>
    <mergeCell ref="G15:G19"/>
    <mergeCell ref="B21:D21"/>
    <mergeCell ref="B22:D22"/>
    <mergeCell ref="E26:F26"/>
    <mergeCell ref="E27:F27"/>
    <mergeCell ref="A28:C28"/>
    <mergeCell ref="E28:F28"/>
    <mergeCell ref="C14:D14"/>
    <mergeCell ref="A15:A19"/>
    <mergeCell ref="B15:B19"/>
    <mergeCell ref="C15:D15"/>
    <mergeCell ref="E15:E19"/>
    <mergeCell ref="F15:F19"/>
    <mergeCell ref="I7:J7"/>
    <mergeCell ref="E8:G8"/>
    <mergeCell ref="E9:G9"/>
    <mergeCell ref="E10:G10"/>
    <mergeCell ref="A11:F11"/>
    <mergeCell ref="A12:G12"/>
    <mergeCell ref="E2:G2"/>
    <mergeCell ref="E3:G3"/>
    <mergeCell ref="E4:G4"/>
    <mergeCell ref="E5:G5"/>
    <mergeCell ref="E6:G6"/>
    <mergeCell ref="E7:G7"/>
  </mergeCells>
  <hyperlinks>
    <hyperlink ref="E6" r:id="rId1" display="leroymebel@mail.ru"/>
  </hyperlinks>
  <printOptions/>
  <pageMargins left="0.43333333333333335" right="0.4722222222222222" top="0.9840277777777777" bottom="0.9840277777777777" header="0.5118055555555555" footer="0.5118055555555555"/>
  <pageSetup fitToHeight="1" fitToWidth="1"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Криковцева</cp:lastModifiedBy>
  <dcterms:modified xsi:type="dcterms:W3CDTF">2023-11-29T08:06:41Z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